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opullsia 2015-2026 Bashkia Elb" sheetId="1" r:id="rId4"/>
  </sheets>
  <definedNames/>
  <calcPr/>
  <extLst>
    <ext uri="GoogleSheetsCustomDataVersion2">
      <go:sheetsCustomData xmlns:go="http://customooxmlschemas.google.com/" r:id="rId5" roundtripDataChecksum="Ckt+FSXYbDGrVCaq+m3f2mCRuSPRNgZ3SYeRvqlm0Dc="/>
    </ext>
  </extLst>
</workbook>
</file>

<file path=xl/sharedStrings.xml><?xml version="1.0" encoding="utf-8"?>
<sst xmlns="http://schemas.openxmlformats.org/spreadsheetml/2006/main" count="77" uniqueCount="56">
  <si>
    <t>Nr. i popullsise dhe i familjeve ne vitet 2015 – 2025 (gjendja me 31.12. te cdo viti).</t>
  </si>
  <si>
    <t>Nr.</t>
  </si>
  <si>
    <t>Lagja</t>
  </si>
  <si>
    <t>30.11.2025</t>
  </si>
  <si>
    <t>Njesia</t>
  </si>
  <si>
    <t xml:space="preserve">  Nr. Familj</t>
  </si>
  <si>
    <t xml:space="preserve">  Nr. Popull.</t>
  </si>
  <si>
    <t>Nr. Familj</t>
  </si>
  <si>
    <t>Nr. Popull.</t>
  </si>
  <si>
    <t>Admin.</t>
  </si>
  <si>
    <t>Lagja Nr. 1</t>
  </si>
  <si>
    <t>Lagja Nr. 2</t>
  </si>
  <si>
    <t>Lagja Nr.3</t>
  </si>
  <si>
    <t>Lagja Nr.4</t>
  </si>
  <si>
    <t>Lagja Nr.5</t>
  </si>
  <si>
    <t>Lagja Nr.6</t>
  </si>
  <si>
    <t>A.</t>
  </si>
  <si>
    <t>Sh. Qytetit</t>
  </si>
  <si>
    <t>Bradash</t>
  </si>
  <si>
    <t>Graceni</t>
  </si>
  <si>
    <t>Gjinari</t>
  </si>
  <si>
    <t>Zavalina</t>
  </si>
  <si>
    <t>Shushica</t>
  </si>
  <si>
    <t>Shirgjan</t>
  </si>
  <si>
    <t>Paper</t>
  </si>
  <si>
    <t>Gjergjan</t>
  </si>
  <si>
    <t>L-Fushe</t>
  </si>
  <si>
    <t>L-Mal</t>
  </si>
  <si>
    <t>Tregan</t>
  </si>
  <si>
    <t>Funar</t>
  </si>
  <si>
    <t>B.</t>
  </si>
  <si>
    <t>Sh. Nj. Adm.</t>
  </si>
  <si>
    <t>A+B</t>
  </si>
  <si>
    <t>TOTALI</t>
  </si>
  <si>
    <t>Nr. i popullsisë dhe i familjeve</t>
  </si>
  <si>
    <t>Periudha Janar -Maj 2026</t>
  </si>
  <si>
    <t>Nr</t>
  </si>
  <si>
    <t>Njësia admin</t>
  </si>
  <si>
    <t>Nr.banorë</t>
  </si>
  <si>
    <t>Femra</t>
  </si>
  <si>
    <t>Meshkuj</t>
  </si>
  <si>
    <t>Rajoni nr.1</t>
  </si>
  <si>
    <t>Rajoni nr.2</t>
  </si>
  <si>
    <t>Rajoni nr.3</t>
  </si>
  <si>
    <t>Rajoni nr.4</t>
  </si>
  <si>
    <t>Rajoni nr.5</t>
  </si>
  <si>
    <t>Qyteti</t>
  </si>
  <si>
    <t>Nj.Adm.Papër</t>
  </si>
  <si>
    <t>Bradashesh</t>
  </si>
  <si>
    <t>Labinot Fushe</t>
  </si>
  <si>
    <t>Labinot Mal</t>
  </si>
  <si>
    <t>Shushice</t>
  </si>
  <si>
    <t>Trgean</t>
  </si>
  <si>
    <t>Gjinar</t>
  </si>
  <si>
    <t>Njesitë Adm</t>
  </si>
  <si>
    <t>Bashkia Elbasan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</si>
</sst>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00"/>
  </numFmts>
  <fonts count="13">
    <font>
      <sz val="11.0"/>
      <color theme="1"/>
      <name val="Calibri"/>
      <scheme val="minor"/>
    </font>
    <font>
      <sz val="11.0"/>
      <color theme="1"/>
      <name val="Times New Roman"/>
    </font>
    <font>
      <sz val="11.0"/>
      <color rgb="FF000000"/>
      <name val="&quot;Times New Roman&quot;"/>
    </font>
    <font>
      <b/>
      <sz val="10.0"/>
      <color theme="1"/>
      <name val="Times New Roman"/>
    </font>
    <font>
      <sz val="9.0"/>
      <color theme="1"/>
      <name val="Times New Roman"/>
    </font>
    <font/>
    <font>
      <sz val="9.0"/>
      <color rgb="FF000000"/>
      <name val="&quot;Times New Roman&quot;"/>
    </font>
    <font>
      <b/>
      <sz val="9.0"/>
      <color theme="1"/>
      <name val="Times New Roman"/>
    </font>
    <font>
      <b/>
      <sz val="9.0"/>
      <color rgb="FF000000"/>
      <name val="&quot;Times New Roman&quot;"/>
    </font>
    <font>
      <sz val="9.0"/>
      <color theme="1"/>
      <name val="&quot;Times New Roman&quot;"/>
    </font>
    <font>
      <b/>
      <color rgb="FF000000"/>
      <name val="&quot;Times New Roman&quot;"/>
    </font>
    <font>
      <sz val="12.0"/>
      <color rgb="FF000000"/>
      <name val="&quot;Times New Roman&quot;"/>
    </font>
    <font>
      <sz val="12.0"/>
      <color rgb="FFFF0000"/>
      <name val="&quot;Times New Roman&quot;"/>
    </font>
  </fonts>
  <fills count="3">
    <fill>
      <patternFill patternType="none"/>
    </fill>
    <fill>
      <patternFill patternType="lightGray"/>
    </fill>
    <fill>
      <patternFill patternType="solid">
        <fgColor rgb="FF92D050"/>
        <bgColor rgb="FF92D050"/>
      </patternFill>
    </fill>
  </fills>
  <borders count="22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medium">
        <color rgb="FF000000"/>
      </right>
      <bottom style="medium">
        <color rgb="FF000000"/>
      </bottom>
    </border>
    <border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7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shrinkToFit="0" vertical="bottom" wrapText="0"/>
    </xf>
    <xf borderId="0" fillId="0" fontId="2" numFmtId="0" xfId="0" applyAlignment="1" applyFont="1">
      <alignment shrinkToFit="0" vertical="bottom" wrapText="0"/>
    </xf>
    <xf borderId="0" fillId="0" fontId="3" numFmtId="0" xfId="0" applyAlignment="1" applyFont="1">
      <alignment horizontal="center" readingOrder="0" vertical="center"/>
    </xf>
    <xf borderId="1" fillId="0" fontId="4" numFmtId="0" xfId="0" applyAlignment="1" applyBorder="1" applyFont="1">
      <alignment horizontal="left" shrinkToFit="0" vertical="center" wrapText="1"/>
    </xf>
    <xf borderId="2" fillId="0" fontId="4" numFmtId="0" xfId="0" applyAlignment="1" applyBorder="1" applyFont="1">
      <alignment horizontal="center" shrinkToFit="0" vertical="center" wrapText="1"/>
    </xf>
    <xf borderId="3" fillId="0" fontId="5" numFmtId="0" xfId="0" applyBorder="1" applyFont="1"/>
    <xf borderId="2" fillId="0" fontId="1" numFmtId="0" xfId="0" applyAlignment="1" applyBorder="1" applyFont="1">
      <alignment horizontal="center"/>
    </xf>
    <xf borderId="2" fillId="0" fontId="2" numFmtId="0" xfId="0" applyAlignment="1" applyBorder="1" applyFont="1">
      <alignment horizontal="center" readingOrder="0" shrinkToFit="0" vertical="bottom" wrapText="0"/>
    </xf>
    <xf borderId="4" fillId="0" fontId="5" numFmtId="0" xfId="0" applyBorder="1" applyFont="1"/>
    <xf borderId="5" fillId="0" fontId="4" numFmtId="0" xfId="0" applyAlignment="1" applyBorder="1" applyFont="1">
      <alignment horizontal="center" shrinkToFit="0" vertical="center" wrapText="1"/>
    </xf>
    <xf borderId="1" fillId="0" fontId="4" numFmtId="0" xfId="0" applyAlignment="1" applyBorder="1" applyFont="1">
      <alignment horizontal="center" shrinkToFit="0" vertical="center" wrapText="1"/>
    </xf>
    <xf borderId="6" fillId="0" fontId="4" numFmtId="0" xfId="0" applyAlignment="1" applyBorder="1" applyFont="1">
      <alignment horizontal="center" shrinkToFit="0" vertical="center" wrapText="1"/>
    </xf>
    <xf borderId="1" fillId="0" fontId="6" numFmtId="0" xfId="0" applyAlignment="1" applyBorder="1" applyFont="1">
      <alignment horizontal="center" readingOrder="0"/>
    </xf>
    <xf borderId="7" fillId="0" fontId="5" numFmtId="0" xfId="0" applyBorder="1" applyFont="1"/>
    <xf borderId="7" fillId="0" fontId="1" numFmtId="0" xfId="0" applyAlignment="1" applyBorder="1" applyFont="1">
      <alignment shrinkToFit="0" vertical="top" wrapText="1"/>
    </xf>
    <xf borderId="8" fillId="0" fontId="5" numFmtId="0" xfId="0" applyBorder="1" applyFont="1"/>
    <xf borderId="9" fillId="0" fontId="5" numFmtId="0" xfId="0" applyBorder="1" applyFont="1"/>
    <xf borderId="10" fillId="0" fontId="4" numFmtId="0" xfId="0" applyAlignment="1" applyBorder="1" applyFont="1">
      <alignment horizontal="right" shrinkToFit="0" vertical="center" wrapText="1"/>
    </xf>
    <xf borderId="7" fillId="0" fontId="4" numFmtId="0" xfId="0" applyAlignment="1" applyBorder="1" applyFont="1">
      <alignment horizontal="left" shrinkToFit="0" vertical="center" wrapText="1"/>
    </xf>
    <xf borderId="2" fillId="0" fontId="4" numFmtId="0" xfId="0" applyAlignment="1" applyBorder="1" applyFont="1">
      <alignment horizontal="right" shrinkToFit="0" vertical="center" wrapText="1"/>
    </xf>
    <xf borderId="10" fillId="0" fontId="4" numFmtId="0" xfId="0" applyAlignment="1" applyBorder="1" applyFont="1">
      <alignment horizontal="center"/>
    </xf>
    <xf borderId="10" fillId="0" fontId="4" numFmtId="164" xfId="0" applyAlignment="1" applyBorder="1" applyFont="1" applyNumberFormat="1">
      <alignment horizontal="center"/>
    </xf>
    <xf borderId="10" fillId="0" fontId="6" numFmtId="0" xfId="0" applyAlignment="1" applyBorder="1" applyFont="1">
      <alignment horizontal="right" readingOrder="0" shrinkToFit="0" vertical="bottom" wrapText="0"/>
    </xf>
    <xf borderId="10" fillId="0" fontId="4" numFmtId="0" xfId="0" applyAlignment="1" applyBorder="1" applyFont="1">
      <alignment horizontal="left" shrinkToFit="0" vertical="center" wrapText="1"/>
    </xf>
    <xf borderId="10" fillId="0" fontId="4" numFmtId="0" xfId="0" applyAlignment="1" applyBorder="1" applyFont="1">
      <alignment horizontal="center" shrinkToFit="0" vertical="center" wrapText="1"/>
    </xf>
    <xf borderId="10" fillId="0" fontId="4" numFmtId="164" xfId="0" applyAlignment="1" applyBorder="1" applyFont="1" applyNumberFormat="1">
      <alignment horizontal="center" shrinkToFit="0" vertical="center" wrapText="1"/>
    </xf>
    <xf borderId="1" fillId="0" fontId="4" numFmtId="0" xfId="0" applyAlignment="1" applyBorder="1" applyFont="1">
      <alignment horizontal="right" shrinkToFit="0" vertical="center" wrapText="1"/>
    </xf>
    <xf borderId="6" fillId="0" fontId="4" numFmtId="0" xfId="0" applyAlignment="1" applyBorder="1" applyFont="1">
      <alignment horizontal="right" shrinkToFit="0" vertical="center" wrapText="1"/>
    </xf>
    <xf borderId="1" fillId="0" fontId="4" numFmtId="0" xfId="0" applyAlignment="1" applyBorder="1" applyFont="1">
      <alignment horizontal="center"/>
    </xf>
    <xf borderId="4" fillId="0" fontId="6" numFmtId="0" xfId="0" applyAlignment="1" applyBorder="1" applyFont="1">
      <alignment horizontal="right" readingOrder="0" shrinkToFit="0" vertical="bottom" wrapText="0"/>
    </xf>
    <xf borderId="11" fillId="0" fontId="6" numFmtId="0" xfId="0" applyAlignment="1" applyBorder="1" applyFont="1">
      <alignment horizontal="right" readingOrder="0" shrinkToFit="0" vertical="bottom" wrapText="0"/>
    </xf>
    <xf borderId="12" fillId="0" fontId="7" numFmtId="0" xfId="0" applyAlignment="1" applyBorder="1" applyFont="1">
      <alignment shrinkToFit="0" vertical="center" wrapText="1"/>
    </xf>
    <xf borderId="13" fillId="0" fontId="7" numFmtId="0" xfId="0" applyAlignment="1" applyBorder="1" applyFont="1">
      <alignment shrinkToFit="0" vertical="center" wrapText="1"/>
    </xf>
    <xf borderId="14" fillId="0" fontId="7" numFmtId="0" xfId="0" applyAlignment="1" applyBorder="1" applyFont="1">
      <alignment shrinkToFit="0" vertical="center" wrapText="1"/>
    </xf>
    <xf borderId="13" fillId="0" fontId="7" numFmtId="0" xfId="0" applyAlignment="1" applyBorder="1" applyFont="1">
      <alignment horizontal="center"/>
    </xf>
    <xf borderId="14" fillId="0" fontId="7" numFmtId="0" xfId="0" applyAlignment="1" applyBorder="1" applyFont="1">
      <alignment horizontal="center" shrinkToFit="0" vertical="center" wrapText="1"/>
    </xf>
    <xf borderId="12" fillId="0" fontId="8" numFmtId="0" xfId="0" applyAlignment="1" applyBorder="1" applyFont="1">
      <alignment horizontal="right" readingOrder="0" shrinkToFit="0" vertical="bottom" wrapText="0"/>
    </xf>
    <xf borderId="15" fillId="0" fontId="8" numFmtId="0" xfId="0" applyAlignment="1" applyBorder="1" applyFont="1">
      <alignment horizontal="right" readingOrder="0" shrinkToFit="0" vertical="bottom" wrapText="0"/>
    </xf>
    <xf borderId="7" fillId="0" fontId="4" numFmtId="0" xfId="0" applyAlignment="1" applyBorder="1" applyFont="1">
      <alignment horizontal="right" shrinkToFit="0" vertical="center" wrapText="1"/>
    </xf>
    <xf borderId="9" fillId="0" fontId="4" numFmtId="0" xfId="0" applyAlignment="1" applyBorder="1" applyFont="1">
      <alignment horizontal="right" shrinkToFit="0" vertical="center" wrapText="1"/>
    </xf>
    <xf borderId="0" fillId="0" fontId="4" numFmtId="0" xfId="0" applyAlignment="1" applyFont="1">
      <alignment horizontal="center"/>
    </xf>
    <xf borderId="7" fillId="0" fontId="4" numFmtId="0" xfId="0" applyAlignment="1" applyBorder="1" applyFont="1">
      <alignment horizontal="center"/>
    </xf>
    <xf borderId="7" fillId="0" fontId="6" numFmtId="0" xfId="0" applyAlignment="1" applyBorder="1" applyFont="1">
      <alignment horizontal="right" readingOrder="0" shrinkToFit="0" vertical="bottom" wrapText="0"/>
    </xf>
    <xf borderId="8" fillId="0" fontId="6" numFmtId="0" xfId="0" applyAlignment="1" applyBorder="1" applyFont="1">
      <alignment horizontal="right" readingOrder="0" shrinkToFit="0" vertical="bottom" wrapText="0"/>
    </xf>
    <xf borderId="10" fillId="0" fontId="9" numFmtId="0" xfId="0" applyAlignment="1" applyBorder="1" applyFont="1">
      <alignment horizontal="right" readingOrder="0" shrinkToFit="0" vertical="bottom" wrapText="0"/>
    </xf>
    <xf borderId="12" fillId="0" fontId="3" numFmtId="0" xfId="0" applyAlignment="1" applyBorder="1" applyFont="1">
      <alignment horizontal="right" shrinkToFit="0" vertical="center" wrapText="1"/>
    </xf>
    <xf borderId="13" fillId="0" fontId="3" numFmtId="0" xfId="0" applyAlignment="1" applyBorder="1" applyFont="1">
      <alignment horizontal="left" shrinkToFit="0" vertical="center" wrapText="1"/>
    </xf>
    <xf borderId="13" fillId="0" fontId="3" numFmtId="0" xfId="0" applyAlignment="1" applyBorder="1" applyFont="1">
      <alignment horizontal="right" shrinkToFit="0" vertical="center" wrapText="1"/>
    </xf>
    <xf borderId="13" fillId="0" fontId="7" numFmtId="0" xfId="0" applyAlignment="1" applyBorder="1" applyFont="1">
      <alignment horizontal="center" vertical="center"/>
    </xf>
    <xf borderId="16" fillId="0" fontId="7" numFmtId="0" xfId="0" applyAlignment="1" applyBorder="1" applyFont="1">
      <alignment horizontal="center" vertical="center"/>
    </xf>
    <xf borderId="17" fillId="0" fontId="8" numFmtId="0" xfId="0" applyAlignment="1" applyBorder="1" applyFont="1">
      <alignment horizontal="right" readingOrder="0" shrinkToFit="0" vertical="bottom" wrapText="0"/>
    </xf>
    <xf borderId="18" fillId="0" fontId="3" numFmtId="0" xfId="0" applyAlignment="1" applyBorder="1" applyFont="1">
      <alignment horizontal="right" shrinkToFit="0" vertical="center" wrapText="1"/>
    </xf>
    <xf borderId="19" fillId="0" fontId="3" numFmtId="0" xfId="0" applyAlignment="1" applyBorder="1" applyFont="1">
      <alignment horizontal="left" shrinkToFit="0" vertical="center" wrapText="1"/>
    </xf>
    <xf borderId="19" fillId="0" fontId="3" numFmtId="0" xfId="0" applyAlignment="1" applyBorder="1" applyFont="1">
      <alignment horizontal="right" shrinkToFit="0" vertical="center" wrapText="1"/>
    </xf>
    <xf borderId="19" fillId="0" fontId="7" numFmtId="0" xfId="0" applyAlignment="1" applyBorder="1" applyFont="1">
      <alignment horizontal="center" vertical="center"/>
    </xf>
    <xf borderId="20" fillId="0" fontId="7" numFmtId="0" xfId="0" applyAlignment="1" applyBorder="1" applyFont="1">
      <alignment horizontal="center" vertical="center"/>
    </xf>
    <xf borderId="0" fillId="0" fontId="10" numFmtId="0" xfId="0" applyAlignment="1" applyFont="1">
      <alignment readingOrder="0" shrinkToFit="0" wrapText="0"/>
    </xf>
    <xf borderId="0" fillId="0" fontId="10" numFmtId="0" xfId="0" applyAlignment="1" applyFont="1">
      <alignment shrinkToFit="0" wrapText="0"/>
    </xf>
    <xf borderId="2" fillId="0" fontId="10" numFmtId="0" xfId="0" applyAlignment="1" applyBorder="1" applyFont="1">
      <alignment horizontal="center" readingOrder="0" shrinkToFit="0" wrapText="0"/>
    </xf>
    <xf borderId="21" fillId="0" fontId="5" numFmtId="0" xfId="0" applyBorder="1" applyFont="1"/>
    <xf borderId="0" fillId="0" fontId="10" numFmtId="0" xfId="0" applyAlignment="1" applyFont="1">
      <alignment horizontal="center" shrinkToFit="0" wrapText="0"/>
    </xf>
    <xf borderId="10" fillId="0" fontId="11" numFmtId="0" xfId="0" applyAlignment="1" applyBorder="1" applyFont="1">
      <alignment horizontal="center" readingOrder="0" vertical="center"/>
    </xf>
    <xf borderId="8" fillId="0" fontId="11" numFmtId="0" xfId="0" applyAlignment="1" applyBorder="1" applyFont="1">
      <alignment horizontal="center" readingOrder="0" vertical="center"/>
    </xf>
    <xf borderId="0" fillId="0" fontId="2" numFmtId="0" xfId="0" applyAlignment="1" applyFont="1">
      <alignment horizontal="center" shrinkToFit="0" vertical="center" wrapText="0"/>
    </xf>
    <xf borderId="0" fillId="0" fontId="1" numFmtId="0" xfId="0" applyAlignment="1" applyFont="1">
      <alignment horizontal="center" vertical="center"/>
    </xf>
    <xf borderId="7" fillId="0" fontId="11" numFmtId="0" xfId="0" applyAlignment="1" applyBorder="1" applyFont="1">
      <alignment horizontal="right" readingOrder="0"/>
    </xf>
    <xf borderId="8" fillId="0" fontId="11" numFmtId="0" xfId="0" applyAlignment="1" applyBorder="1" applyFont="1">
      <alignment readingOrder="0"/>
    </xf>
    <xf borderId="7" fillId="0" fontId="11" numFmtId="0" xfId="0" applyBorder="1" applyFont="1"/>
    <xf borderId="8" fillId="0" fontId="12" numFmtId="0" xfId="0" applyAlignment="1" applyBorder="1" applyFont="1">
      <alignment readingOrder="0"/>
    </xf>
    <xf borderId="8" fillId="0" fontId="12" numFmtId="0" xfId="0" applyAlignment="1" applyBorder="1" applyFont="1">
      <alignment horizontal="center" readingOrder="0" vertical="center"/>
    </xf>
    <xf borderId="8" fillId="2" fontId="11" numFmtId="0" xfId="0" applyAlignment="1" applyBorder="1" applyFill="1" applyFont="1">
      <alignment readingOrder="0"/>
    </xf>
    <xf borderId="8" fillId="2" fontId="11" numFmtId="0" xfId="0" applyAlignment="1" applyBorder="1" applyFill="1" applyFont="1">
      <alignment horizontal="right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4.0"/>
    <col customWidth="1" min="2" max="2" width="16.71"/>
    <col customWidth="1" min="3" max="3" width="10.71"/>
    <col customWidth="1" min="4" max="4" width="8.14"/>
    <col customWidth="1" min="5" max="5" width="10.0"/>
    <col customWidth="1" min="6" max="6" width="7.0"/>
    <col customWidth="1" min="7" max="7" width="6.0"/>
    <col customWidth="1" min="8" max="8" width="7.0"/>
    <col customWidth="1" min="9" max="9" width="6.0"/>
    <col customWidth="1" min="10" max="10" width="7.0"/>
    <col customWidth="1" min="11" max="11" width="6.0"/>
    <col customWidth="1" min="12" max="12" width="7.0"/>
    <col customWidth="1" min="13" max="13" width="6.0"/>
    <col customWidth="1" min="14" max="14" width="7.0"/>
    <col customWidth="1" min="15" max="15" width="6.0"/>
    <col customWidth="1" min="16" max="16" width="7.0"/>
    <col customWidth="1" min="17" max="17" width="6.0"/>
    <col customWidth="1" min="18" max="18" width="7.0"/>
    <col customWidth="1" min="19" max="19" width="6.0"/>
    <col customWidth="1" min="20" max="20" width="7.0"/>
    <col customWidth="1" min="21" max="21" width="7.86"/>
    <col customWidth="1" min="22" max="22" width="9.29"/>
    <col customWidth="1" min="23" max="26" width="8.71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2"/>
      <c r="X1" s="3"/>
      <c r="Y1" s="1"/>
      <c r="Z1" s="1"/>
    </row>
    <row r="2">
      <c r="A2" s="4" t="s">
        <v>0</v>
      </c>
      <c r="S2" s="1"/>
      <c r="T2" s="1"/>
      <c r="U2" s="1"/>
      <c r="V2" s="1"/>
      <c r="W2" s="3"/>
      <c r="X2" s="3"/>
      <c r="Y2" s="1"/>
      <c r="Z2" s="1"/>
    </row>
    <row r="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3"/>
      <c r="X3" s="3"/>
      <c r="Y3" s="1"/>
      <c r="Z3" s="1"/>
    </row>
    <row r="4">
      <c r="A4" s="5" t="s">
        <v>1</v>
      </c>
      <c r="B4" s="5" t="s">
        <v>2</v>
      </c>
      <c r="C4" s="6">
        <v>2015.0</v>
      </c>
      <c r="D4" s="7"/>
      <c r="E4" s="6">
        <v>2016.0</v>
      </c>
      <c r="F4" s="7"/>
      <c r="G4" s="6">
        <v>2017.0</v>
      </c>
      <c r="H4" s="7"/>
      <c r="I4" s="6">
        <v>2018.0</v>
      </c>
      <c r="J4" s="7"/>
      <c r="K4" s="6">
        <v>2019.0</v>
      </c>
      <c r="L4" s="7"/>
      <c r="M4" s="6">
        <v>2020.0</v>
      </c>
      <c r="N4" s="7"/>
      <c r="O4" s="6">
        <v>2021.0</v>
      </c>
      <c r="P4" s="7"/>
      <c r="Q4" s="6">
        <v>2022.0</v>
      </c>
      <c r="R4" s="7"/>
      <c r="S4" s="6">
        <v>2023.0</v>
      </c>
      <c r="T4" s="7"/>
      <c r="U4" s="8">
        <v>2024.0</v>
      </c>
      <c r="V4" s="7"/>
      <c r="W4" s="9" t="s">
        <v>3</v>
      </c>
      <c r="X4" s="7"/>
      <c r="Y4" s="1"/>
      <c r="Z4" s="1"/>
    </row>
    <row r="5">
      <c r="A5" s="10"/>
      <c r="B5" s="5" t="s">
        <v>4</v>
      </c>
      <c r="C5" s="11" t="s">
        <v>5</v>
      </c>
      <c r="D5" s="12" t="s">
        <v>6</v>
      </c>
      <c r="E5" s="12" t="s">
        <v>5</v>
      </c>
      <c r="F5" s="12" t="s">
        <v>6</v>
      </c>
      <c r="G5" s="12" t="s">
        <v>5</v>
      </c>
      <c r="H5" s="12" t="s">
        <v>6</v>
      </c>
      <c r="I5" s="12" t="s">
        <v>5</v>
      </c>
      <c r="J5" s="12" t="s">
        <v>6</v>
      </c>
      <c r="K5" s="12" t="s">
        <v>5</v>
      </c>
      <c r="L5" s="12" t="s">
        <v>6</v>
      </c>
      <c r="M5" s="12" t="s">
        <v>5</v>
      </c>
      <c r="N5" s="12" t="s">
        <v>6</v>
      </c>
      <c r="O5" s="12" t="s">
        <v>5</v>
      </c>
      <c r="P5" s="12" t="s">
        <v>6</v>
      </c>
      <c r="Q5" s="12" t="s">
        <v>5</v>
      </c>
      <c r="R5" s="12" t="s">
        <v>6</v>
      </c>
      <c r="S5" s="12" t="s">
        <v>5</v>
      </c>
      <c r="T5" s="13" t="s">
        <v>6</v>
      </c>
      <c r="U5" s="12" t="s">
        <v>5</v>
      </c>
      <c r="V5" s="12" t="s">
        <v>6</v>
      </c>
      <c r="W5" s="14" t="s">
        <v>7</v>
      </c>
      <c r="X5" s="14" t="s">
        <v>8</v>
      </c>
      <c r="Y5" s="1"/>
      <c r="Z5" s="1"/>
    </row>
    <row r="6">
      <c r="A6" s="15"/>
      <c r="B6" s="16" t="s">
        <v>9</v>
      </c>
      <c r="C6" s="17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8"/>
      <c r="U6" s="15"/>
      <c r="V6" s="15"/>
      <c r="W6" s="15"/>
      <c r="X6" s="15"/>
      <c r="Y6" s="1"/>
      <c r="Z6" s="1"/>
    </row>
    <row r="7" ht="19.5" customHeight="1">
      <c r="A7" s="19">
        <v>1.0</v>
      </c>
      <c r="B7" s="20" t="s">
        <v>10</v>
      </c>
      <c r="C7" s="19">
        <v>6754.0</v>
      </c>
      <c r="D7" s="19">
        <v>22356.0</v>
      </c>
      <c r="E7" s="19">
        <v>7360.0</v>
      </c>
      <c r="F7" s="19">
        <v>22620.0</v>
      </c>
      <c r="G7" s="19">
        <v>7504.0</v>
      </c>
      <c r="H7" s="19">
        <v>22781.0</v>
      </c>
      <c r="I7" s="19">
        <v>7545.0</v>
      </c>
      <c r="J7" s="19">
        <v>22804.0</v>
      </c>
      <c r="K7" s="19">
        <v>7834.0</v>
      </c>
      <c r="L7" s="19">
        <v>23145.0</v>
      </c>
      <c r="M7" s="19">
        <v>7916.0</v>
      </c>
      <c r="N7" s="19">
        <v>23238.0</v>
      </c>
      <c r="O7" s="19">
        <v>7829.0</v>
      </c>
      <c r="P7" s="19">
        <v>23053.0</v>
      </c>
      <c r="Q7" s="19">
        <v>7830.0</v>
      </c>
      <c r="R7" s="19">
        <v>23445.0</v>
      </c>
      <c r="S7" s="19">
        <v>8233.0</v>
      </c>
      <c r="T7" s="21">
        <v>23577.0</v>
      </c>
      <c r="U7" s="22">
        <v>8.348</v>
      </c>
      <c r="V7" s="23">
        <v>23.69</v>
      </c>
      <c r="W7" s="24">
        <v>8421.0</v>
      </c>
      <c r="X7" s="24">
        <v>23810.0</v>
      </c>
      <c r="Y7" s="1"/>
      <c r="Z7" s="1"/>
    </row>
    <row r="8" ht="18.75" customHeight="1">
      <c r="A8" s="19">
        <v>2.0</v>
      </c>
      <c r="B8" s="25" t="s">
        <v>11</v>
      </c>
      <c r="C8" s="19">
        <v>6894.0</v>
      </c>
      <c r="D8" s="19">
        <v>23025.0</v>
      </c>
      <c r="E8" s="19">
        <v>7513.0</v>
      </c>
      <c r="F8" s="19">
        <v>23069.0</v>
      </c>
      <c r="G8" s="19">
        <v>7654.0</v>
      </c>
      <c r="H8" s="19">
        <v>23106.0</v>
      </c>
      <c r="I8" s="19">
        <v>7712.0</v>
      </c>
      <c r="J8" s="19">
        <v>23219.0</v>
      </c>
      <c r="K8" s="19">
        <v>7909.0</v>
      </c>
      <c r="L8" s="19">
        <v>23296.0</v>
      </c>
      <c r="M8" s="19">
        <v>7965.0</v>
      </c>
      <c r="N8" s="19">
        <v>23261.0</v>
      </c>
      <c r="O8" s="19">
        <v>7877.0</v>
      </c>
      <c r="P8" s="19">
        <v>23076.0</v>
      </c>
      <c r="Q8" s="19">
        <v>7879.0</v>
      </c>
      <c r="R8" s="19">
        <v>23299.0</v>
      </c>
      <c r="S8" s="19">
        <v>8269.0</v>
      </c>
      <c r="T8" s="21">
        <v>23378.0</v>
      </c>
      <c r="U8" s="26">
        <v>8.323</v>
      </c>
      <c r="V8" s="26">
        <v>23.386</v>
      </c>
      <c r="W8" s="24">
        <v>8403.0</v>
      </c>
      <c r="X8" s="24">
        <v>23456.0</v>
      </c>
      <c r="Y8" s="1"/>
      <c r="Z8" s="1"/>
    </row>
    <row r="9">
      <c r="A9" s="19">
        <v>3.0</v>
      </c>
      <c r="B9" s="25" t="s">
        <v>12</v>
      </c>
      <c r="C9" s="19">
        <v>7798.0</v>
      </c>
      <c r="D9" s="19">
        <v>26388.0</v>
      </c>
      <c r="E9" s="19">
        <v>8498.0</v>
      </c>
      <c r="F9" s="19">
        <v>26750.0</v>
      </c>
      <c r="G9" s="19">
        <v>8854.0</v>
      </c>
      <c r="H9" s="19">
        <v>27436.0</v>
      </c>
      <c r="I9" s="19">
        <v>8926.0</v>
      </c>
      <c r="J9" s="19">
        <v>27518.0</v>
      </c>
      <c r="K9" s="19">
        <v>9270.0</v>
      </c>
      <c r="L9" s="19">
        <v>27936.0</v>
      </c>
      <c r="M9" s="19">
        <v>9363.0</v>
      </c>
      <c r="N9" s="19">
        <v>28043.0</v>
      </c>
      <c r="O9" s="19">
        <v>9260.0</v>
      </c>
      <c r="P9" s="19">
        <v>27818.0</v>
      </c>
      <c r="Q9" s="19">
        <v>9263.0</v>
      </c>
      <c r="R9" s="19">
        <v>28361.0</v>
      </c>
      <c r="S9" s="19">
        <v>9797.0</v>
      </c>
      <c r="T9" s="21">
        <v>28563.0</v>
      </c>
      <c r="U9" s="27">
        <v>9.92</v>
      </c>
      <c r="V9" s="26">
        <v>28.758</v>
      </c>
      <c r="W9" s="24">
        <v>9997.0</v>
      </c>
      <c r="X9" s="24">
        <v>28919.0</v>
      </c>
      <c r="Y9" s="1"/>
      <c r="Z9" s="1"/>
    </row>
    <row r="10">
      <c r="A10" s="19">
        <v>4.0</v>
      </c>
      <c r="B10" s="25" t="s">
        <v>13</v>
      </c>
      <c r="C10" s="19">
        <v>6752.0</v>
      </c>
      <c r="D10" s="19">
        <v>22045.0</v>
      </c>
      <c r="E10" s="19">
        <v>7358.0</v>
      </c>
      <c r="F10" s="19">
        <v>22205.0</v>
      </c>
      <c r="G10" s="19">
        <v>7432.0</v>
      </c>
      <c r="H10" s="19">
        <v>22024.0</v>
      </c>
      <c r="I10" s="19">
        <v>7477.0</v>
      </c>
      <c r="J10" s="19">
        <v>22072.0</v>
      </c>
      <c r="K10" s="19">
        <v>7715.0</v>
      </c>
      <c r="L10" s="19">
        <v>22164.0</v>
      </c>
      <c r="M10" s="19">
        <v>7780.0</v>
      </c>
      <c r="N10" s="19">
        <v>22180.0</v>
      </c>
      <c r="O10" s="19">
        <v>7694.0</v>
      </c>
      <c r="P10" s="19">
        <v>22009.0</v>
      </c>
      <c r="Q10" s="19">
        <v>7696.0</v>
      </c>
      <c r="R10" s="19">
        <v>22219.0</v>
      </c>
      <c r="S10" s="19">
        <v>8078.0</v>
      </c>
      <c r="T10" s="21">
        <v>22320.0</v>
      </c>
      <c r="U10" s="26">
        <v>8.168</v>
      </c>
      <c r="V10" s="26">
        <v>22.361</v>
      </c>
      <c r="W10" s="24">
        <v>8211.0</v>
      </c>
      <c r="X10" s="24">
        <v>22379.0</v>
      </c>
      <c r="Y10" s="1"/>
      <c r="Z10" s="1"/>
    </row>
    <row r="11">
      <c r="A11" s="19">
        <v>5.0</v>
      </c>
      <c r="B11" s="25" t="s">
        <v>14</v>
      </c>
      <c r="C11" s="19">
        <v>4360.0</v>
      </c>
      <c r="D11" s="19">
        <v>13150.0</v>
      </c>
      <c r="E11" s="19">
        <v>4400.0</v>
      </c>
      <c r="F11" s="19">
        <v>13180.0</v>
      </c>
      <c r="G11" s="19">
        <v>4405.0</v>
      </c>
      <c r="H11" s="19">
        <v>13190.0</v>
      </c>
      <c r="I11" s="19">
        <v>4410.0</v>
      </c>
      <c r="J11" s="19">
        <v>13201.0</v>
      </c>
      <c r="K11" s="19">
        <v>4420.0</v>
      </c>
      <c r="L11" s="19">
        <v>13538.0</v>
      </c>
      <c r="M11" s="19">
        <v>4490.0</v>
      </c>
      <c r="N11" s="19">
        <v>13721.0</v>
      </c>
      <c r="O11" s="19">
        <v>4441.0</v>
      </c>
      <c r="P11" s="19">
        <v>13616.0</v>
      </c>
      <c r="Q11" s="19">
        <v>4443.0</v>
      </c>
      <c r="R11" s="19">
        <v>13820.0</v>
      </c>
      <c r="S11" s="19">
        <v>4767.0</v>
      </c>
      <c r="T11" s="21">
        <v>14043.0</v>
      </c>
      <c r="U11" s="26">
        <v>4847.0</v>
      </c>
      <c r="V11" s="26">
        <v>14021.0</v>
      </c>
      <c r="W11" s="24">
        <v>4795.0</v>
      </c>
      <c r="X11" s="24">
        <v>14062.0</v>
      </c>
      <c r="Y11" s="1"/>
      <c r="Z11" s="1"/>
    </row>
    <row r="12">
      <c r="A12" s="28">
        <v>6.0</v>
      </c>
      <c r="B12" s="5" t="s">
        <v>15</v>
      </c>
      <c r="C12" s="28">
        <v>5242.0</v>
      </c>
      <c r="D12" s="28">
        <v>20556.0</v>
      </c>
      <c r="E12" s="28">
        <v>6066.0</v>
      </c>
      <c r="F12" s="28">
        <v>20709.0</v>
      </c>
      <c r="G12" s="28">
        <v>6378.0</v>
      </c>
      <c r="H12" s="28">
        <v>21050.0</v>
      </c>
      <c r="I12" s="28">
        <v>6472.0</v>
      </c>
      <c r="J12" s="28">
        <v>21088.0</v>
      </c>
      <c r="K12" s="28">
        <v>6923.0</v>
      </c>
      <c r="L12" s="28">
        <v>21266.0</v>
      </c>
      <c r="M12" s="28">
        <v>7351.0</v>
      </c>
      <c r="N12" s="28">
        <v>21306.0</v>
      </c>
      <c r="O12" s="28">
        <v>7270.0</v>
      </c>
      <c r="P12" s="28">
        <v>21143.0</v>
      </c>
      <c r="Q12" s="28">
        <v>7272.0</v>
      </c>
      <c r="R12" s="28">
        <v>21689.0</v>
      </c>
      <c r="S12" s="28">
        <v>7302.0</v>
      </c>
      <c r="T12" s="29">
        <v>21756.0</v>
      </c>
      <c r="U12" s="30">
        <v>7348.0</v>
      </c>
      <c r="V12" s="30">
        <v>21778.0</v>
      </c>
      <c r="W12" s="31">
        <v>7500.0</v>
      </c>
      <c r="X12" s="32">
        <v>21996.0</v>
      </c>
      <c r="Y12" s="1"/>
      <c r="Z12" s="1"/>
    </row>
    <row r="13">
      <c r="A13" s="33" t="s">
        <v>16</v>
      </c>
      <c r="B13" s="34" t="s">
        <v>17</v>
      </c>
      <c r="C13" s="34">
        <f t="shared" ref="C13:T13" si="1">SUM(C7:C12)</f>
        <v>37800</v>
      </c>
      <c r="D13" s="34">
        <f t="shared" si="1"/>
        <v>127520</v>
      </c>
      <c r="E13" s="34">
        <f t="shared" si="1"/>
        <v>41195</v>
      </c>
      <c r="F13" s="34">
        <f t="shared" si="1"/>
        <v>128533</v>
      </c>
      <c r="G13" s="34">
        <f t="shared" si="1"/>
        <v>42227</v>
      </c>
      <c r="H13" s="34">
        <f t="shared" si="1"/>
        <v>129587</v>
      </c>
      <c r="I13" s="34">
        <f t="shared" si="1"/>
        <v>42542</v>
      </c>
      <c r="J13" s="34">
        <f t="shared" si="1"/>
        <v>129902</v>
      </c>
      <c r="K13" s="34">
        <f t="shared" si="1"/>
        <v>44071</v>
      </c>
      <c r="L13" s="34">
        <f t="shared" si="1"/>
        <v>131345</v>
      </c>
      <c r="M13" s="34">
        <f t="shared" si="1"/>
        <v>44865</v>
      </c>
      <c r="N13" s="34">
        <f t="shared" si="1"/>
        <v>131749</v>
      </c>
      <c r="O13" s="34">
        <f t="shared" si="1"/>
        <v>44371</v>
      </c>
      <c r="P13" s="34">
        <f t="shared" si="1"/>
        <v>130715</v>
      </c>
      <c r="Q13" s="34">
        <f t="shared" si="1"/>
        <v>44383</v>
      </c>
      <c r="R13" s="34">
        <f t="shared" si="1"/>
        <v>132833</v>
      </c>
      <c r="S13" s="34">
        <f t="shared" si="1"/>
        <v>46446</v>
      </c>
      <c r="T13" s="35">
        <f t="shared" si="1"/>
        <v>133637</v>
      </c>
      <c r="U13" s="36">
        <v>46.954</v>
      </c>
      <c r="V13" s="37">
        <v>134.058</v>
      </c>
      <c r="W13" s="38">
        <v>47327.0</v>
      </c>
      <c r="X13" s="39">
        <v>134622.0</v>
      </c>
      <c r="Y13" s="1"/>
      <c r="Z13" s="1"/>
    </row>
    <row r="14">
      <c r="A14" s="40">
        <v>1.0</v>
      </c>
      <c r="B14" s="20" t="s">
        <v>18</v>
      </c>
      <c r="C14" s="40">
        <v>3525.0</v>
      </c>
      <c r="D14" s="40">
        <v>13055.0</v>
      </c>
      <c r="E14" s="40">
        <v>3620.0</v>
      </c>
      <c r="F14" s="40">
        <v>12841.0</v>
      </c>
      <c r="G14" s="40">
        <v>3896.0</v>
      </c>
      <c r="H14" s="40">
        <v>13053.0</v>
      </c>
      <c r="I14" s="40">
        <v>3828.0</v>
      </c>
      <c r="J14" s="40">
        <v>13554.0</v>
      </c>
      <c r="K14" s="40">
        <v>4049.0</v>
      </c>
      <c r="L14" s="40">
        <v>13666.0</v>
      </c>
      <c r="M14" s="40">
        <v>3990.0</v>
      </c>
      <c r="N14" s="40">
        <v>13732.0</v>
      </c>
      <c r="O14" s="40">
        <v>3947.0</v>
      </c>
      <c r="P14" s="40">
        <v>13628.0</v>
      </c>
      <c r="Q14" s="40">
        <v>3951.0</v>
      </c>
      <c r="R14" s="40">
        <v>13778.0</v>
      </c>
      <c r="S14" s="40">
        <v>4211.0</v>
      </c>
      <c r="T14" s="41">
        <v>13819.0</v>
      </c>
      <c r="U14" s="42">
        <v>4972.0</v>
      </c>
      <c r="V14" s="43">
        <v>16.225</v>
      </c>
      <c r="W14" s="44">
        <v>4326.0</v>
      </c>
      <c r="X14" s="45">
        <v>13871.0</v>
      </c>
      <c r="Y14" s="1"/>
      <c r="Z14" s="1"/>
    </row>
    <row r="15">
      <c r="A15" s="19">
        <v>2.0</v>
      </c>
      <c r="B15" s="25" t="s">
        <v>19</v>
      </c>
      <c r="C15" s="19">
        <v>673.0</v>
      </c>
      <c r="D15" s="19">
        <v>2485.0</v>
      </c>
      <c r="E15" s="19">
        <v>690.0</v>
      </c>
      <c r="F15" s="19">
        <v>2483.0</v>
      </c>
      <c r="G15" s="19">
        <v>702.0</v>
      </c>
      <c r="H15" s="19">
        <v>2408.0</v>
      </c>
      <c r="I15" s="19">
        <v>700.0</v>
      </c>
      <c r="J15" s="19">
        <v>2410.0</v>
      </c>
      <c r="K15" s="19">
        <v>720.0</v>
      </c>
      <c r="L15" s="19">
        <v>2472.0</v>
      </c>
      <c r="M15" s="19">
        <v>699.0</v>
      </c>
      <c r="N15" s="19">
        <v>2340.0</v>
      </c>
      <c r="O15" s="19">
        <v>691.0</v>
      </c>
      <c r="P15" s="19">
        <v>2323.0</v>
      </c>
      <c r="Q15" s="19">
        <v>692.0</v>
      </c>
      <c r="R15" s="19">
        <v>2335.0</v>
      </c>
      <c r="S15" s="19">
        <v>701.0</v>
      </c>
      <c r="T15" s="21">
        <v>2340.0</v>
      </c>
      <c r="U15" s="22">
        <v>680.0</v>
      </c>
      <c r="V15" s="22">
        <v>2359.0</v>
      </c>
      <c r="W15" s="24">
        <v>675.0</v>
      </c>
      <c r="X15" s="24">
        <v>2338.0</v>
      </c>
      <c r="Y15" s="1"/>
      <c r="Z15" s="1"/>
    </row>
    <row r="16">
      <c r="A16" s="19">
        <v>3.0</v>
      </c>
      <c r="B16" s="25" t="s">
        <v>20</v>
      </c>
      <c r="C16" s="19">
        <v>1439.0</v>
      </c>
      <c r="D16" s="19">
        <v>5054.0</v>
      </c>
      <c r="E16" s="19">
        <v>1542.0</v>
      </c>
      <c r="F16" s="19">
        <v>5002.0</v>
      </c>
      <c r="G16" s="19">
        <v>1516.0</v>
      </c>
      <c r="H16" s="19">
        <v>5003.0</v>
      </c>
      <c r="I16" s="19">
        <v>1568.0</v>
      </c>
      <c r="J16" s="19">
        <v>5005.0</v>
      </c>
      <c r="K16" s="19">
        <v>1620.0</v>
      </c>
      <c r="L16" s="19">
        <v>5001.0</v>
      </c>
      <c r="M16" s="19">
        <v>1622.0</v>
      </c>
      <c r="N16" s="19">
        <v>4892.0</v>
      </c>
      <c r="O16" s="19">
        <v>1604.0</v>
      </c>
      <c r="P16" s="19">
        <v>4856.0</v>
      </c>
      <c r="Q16" s="19">
        <v>1601.0</v>
      </c>
      <c r="R16" s="19">
        <v>4709.0</v>
      </c>
      <c r="S16" s="19">
        <v>1671.0</v>
      </c>
      <c r="T16" s="21">
        <v>4701.0</v>
      </c>
      <c r="U16" s="22">
        <v>1708.0</v>
      </c>
      <c r="V16" s="22">
        <v>4674.0</v>
      </c>
      <c r="W16" s="46">
        <v>1684.0</v>
      </c>
      <c r="X16" s="46">
        <v>4511.0</v>
      </c>
      <c r="Y16" s="1"/>
      <c r="Z16" s="1"/>
    </row>
    <row r="17">
      <c r="A17" s="19">
        <v>4.0</v>
      </c>
      <c r="B17" s="25" t="s">
        <v>21</v>
      </c>
      <c r="C17" s="19">
        <v>598.0</v>
      </c>
      <c r="D17" s="19">
        <v>1805.0</v>
      </c>
      <c r="E17" s="19">
        <v>610.0</v>
      </c>
      <c r="F17" s="19">
        <v>1819.0</v>
      </c>
      <c r="G17" s="19">
        <v>639.0</v>
      </c>
      <c r="H17" s="19">
        <v>1869.0</v>
      </c>
      <c r="I17" s="19">
        <v>605.0</v>
      </c>
      <c r="J17" s="19">
        <v>1541.0</v>
      </c>
      <c r="K17" s="19">
        <v>617.0</v>
      </c>
      <c r="L17" s="19">
        <v>1425.0</v>
      </c>
      <c r="M17" s="19">
        <v>616.0</v>
      </c>
      <c r="N17" s="19">
        <v>1422.0</v>
      </c>
      <c r="O17" s="19">
        <v>609.0</v>
      </c>
      <c r="P17" s="19">
        <v>1413.0</v>
      </c>
      <c r="Q17" s="19">
        <v>608.0</v>
      </c>
      <c r="R17" s="19">
        <v>1415.0</v>
      </c>
      <c r="S17" s="19">
        <v>608.0</v>
      </c>
      <c r="T17" s="21">
        <v>1380.0</v>
      </c>
      <c r="U17" s="22">
        <v>605.0</v>
      </c>
      <c r="V17" s="22">
        <v>1350.0</v>
      </c>
      <c r="W17" s="46">
        <v>615.0</v>
      </c>
      <c r="X17" s="46">
        <v>1450.0</v>
      </c>
      <c r="Y17" s="1"/>
      <c r="Z17" s="1"/>
    </row>
    <row r="18">
      <c r="A18" s="19">
        <v>5.0</v>
      </c>
      <c r="B18" s="25" t="s">
        <v>22</v>
      </c>
      <c r="C18" s="19">
        <v>2963.0</v>
      </c>
      <c r="D18" s="19">
        <v>11164.0</v>
      </c>
      <c r="E18" s="19">
        <v>3069.0</v>
      </c>
      <c r="F18" s="19">
        <v>11225.0</v>
      </c>
      <c r="G18" s="19">
        <v>3175.0</v>
      </c>
      <c r="H18" s="19">
        <v>11422.0</v>
      </c>
      <c r="I18" s="19">
        <v>3194.0</v>
      </c>
      <c r="J18" s="19">
        <v>11429.0</v>
      </c>
      <c r="K18" s="19">
        <v>3371.0</v>
      </c>
      <c r="L18" s="19">
        <v>11613.0</v>
      </c>
      <c r="M18" s="19">
        <v>3438.0</v>
      </c>
      <c r="N18" s="19">
        <v>11667.0</v>
      </c>
      <c r="O18" s="19">
        <v>3400.0</v>
      </c>
      <c r="P18" s="19">
        <v>11579.0</v>
      </c>
      <c r="Q18" s="19">
        <v>3403.0</v>
      </c>
      <c r="R18" s="19">
        <v>11797.0</v>
      </c>
      <c r="S18" s="19">
        <v>3632.0</v>
      </c>
      <c r="T18" s="21">
        <v>11861.0</v>
      </c>
      <c r="U18" s="22">
        <v>3689.0</v>
      </c>
      <c r="V18" s="22">
        <v>11963.0</v>
      </c>
      <c r="W18" s="24">
        <v>3717.0</v>
      </c>
      <c r="X18" s="24">
        <v>11985.0</v>
      </c>
      <c r="Y18" s="1"/>
      <c r="Z18" s="1"/>
    </row>
    <row r="19">
      <c r="A19" s="19">
        <v>6.0</v>
      </c>
      <c r="B19" s="25" t="s">
        <v>23</v>
      </c>
      <c r="C19" s="19">
        <v>2822.0</v>
      </c>
      <c r="D19" s="19">
        <v>10408.0</v>
      </c>
      <c r="E19" s="19">
        <v>3026.0</v>
      </c>
      <c r="F19" s="19">
        <v>10517.0</v>
      </c>
      <c r="G19" s="19">
        <v>3139.0</v>
      </c>
      <c r="H19" s="19">
        <v>10651.0</v>
      </c>
      <c r="I19" s="19">
        <v>3165.0</v>
      </c>
      <c r="J19" s="19">
        <v>10661.0</v>
      </c>
      <c r="K19" s="19">
        <v>3262.0</v>
      </c>
      <c r="L19" s="19">
        <v>10829.0</v>
      </c>
      <c r="M19" s="19">
        <v>3298.0</v>
      </c>
      <c r="N19" s="19">
        <v>10896.0</v>
      </c>
      <c r="O19" s="19">
        <v>3262.0</v>
      </c>
      <c r="P19" s="19">
        <v>10814.0</v>
      </c>
      <c r="Q19" s="19">
        <v>3264.0</v>
      </c>
      <c r="R19" s="19">
        <v>11046.0</v>
      </c>
      <c r="S19" s="19">
        <v>3516.0</v>
      </c>
      <c r="T19" s="21">
        <v>11081.0</v>
      </c>
      <c r="U19" s="22">
        <v>3596.0</v>
      </c>
      <c r="V19" s="22">
        <v>11162.0</v>
      </c>
      <c r="W19" s="24">
        <v>3620.0</v>
      </c>
      <c r="X19" s="24">
        <v>11240.0</v>
      </c>
      <c r="Y19" s="1"/>
      <c r="Z19" s="1"/>
    </row>
    <row r="20">
      <c r="A20" s="19">
        <v>7.0</v>
      </c>
      <c r="B20" s="25" t="s">
        <v>24</v>
      </c>
      <c r="C20" s="19">
        <v>2424.0</v>
      </c>
      <c r="D20" s="19">
        <v>9211.0</v>
      </c>
      <c r="E20" s="19">
        <v>2553.0</v>
      </c>
      <c r="F20" s="19">
        <v>9281.0</v>
      </c>
      <c r="G20" s="19">
        <v>2684.0</v>
      </c>
      <c r="H20" s="19">
        <v>9340.0</v>
      </c>
      <c r="I20" s="19">
        <v>2709.0</v>
      </c>
      <c r="J20" s="19">
        <v>9355.0</v>
      </c>
      <c r="K20" s="19">
        <v>2816.0</v>
      </c>
      <c r="L20" s="19">
        <v>9409.0</v>
      </c>
      <c r="M20" s="19">
        <v>2826.0</v>
      </c>
      <c r="N20" s="19">
        <v>9444.0</v>
      </c>
      <c r="O20" s="19">
        <v>2796.0</v>
      </c>
      <c r="P20" s="19">
        <v>9373.0</v>
      </c>
      <c r="Q20" s="19">
        <v>2798.0</v>
      </c>
      <c r="R20" s="19">
        <v>9477.0</v>
      </c>
      <c r="S20" s="19">
        <v>2877.0</v>
      </c>
      <c r="T20" s="21">
        <v>9513.0</v>
      </c>
      <c r="U20" s="22">
        <v>2892.0</v>
      </c>
      <c r="V20" s="22">
        <v>9548.0</v>
      </c>
      <c r="W20" s="24">
        <v>2895.0</v>
      </c>
      <c r="X20" s="24">
        <v>9588.0</v>
      </c>
      <c r="Y20" s="1"/>
      <c r="Z20" s="1"/>
    </row>
    <row r="21" ht="15.75" customHeight="1">
      <c r="A21" s="19">
        <v>8.0</v>
      </c>
      <c r="B21" s="25" t="s">
        <v>25</v>
      </c>
      <c r="C21" s="19">
        <v>2162.0</v>
      </c>
      <c r="D21" s="19">
        <v>7881.0</v>
      </c>
      <c r="E21" s="19">
        <v>2270.0</v>
      </c>
      <c r="F21" s="19">
        <v>7944.0</v>
      </c>
      <c r="G21" s="19">
        <v>2346.0</v>
      </c>
      <c r="H21" s="19">
        <v>7983.0</v>
      </c>
      <c r="I21" s="19">
        <v>2368.0</v>
      </c>
      <c r="J21" s="19">
        <v>7988.0</v>
      </c>
      <c r="K21" s="19">
        <v>2440.0</v>
      </c>
      <c r="L21" s="19">
        <v>8076.0</v>
      </c>
      <c r="M21" s="19">
        <v>2455.0</v>
      </c>
      <c r="N21" s="19">
        <v>8136.0</v>
      </c>
      <c r="O21" s="19">
        <v>2429.0</v>
      </c>
      <c r="P21" s="19">
        <v>8075.0</v>
      </c>
      <c r="Q21" s="19">
        <v>2431.0</v>
      </c>
      <c r="R21" s="19">
        <v>8276.0</v>
      </c>
      <c r="S21" s="19">
        <v>2567.0</v>
      </c>
      <c r="T21" s="21">
        <v>8331.0</v>
      </c>
      <c r="U21" s="22">
        <v>2589.0</v>
      </c>
      <c r="V21" s="22">
        <v>8377.0</v>
      </c>
      <c r="W21" s="24">
        <v>2602.0</v>
      </c>
      <c r="X21" s="24">
        <v>8400.0</v>
      </c>
      <c r="Y21" s="1"/>
      <c r="Z21" s="1"/>
    </row>
    <row r="22" ht="15.75" customHeight="1">
      <c r="A22" s="19">
        <v>9.0</v>
      </c>
      <c r="B22" s="25" t="s">
        <v>26</v>
      </c>
      <c r="C22" s="19">
        <v>1758.0</v>
      </c>
      <c r="D22" s="19">
        <v>6681.0</v>
      </c>
      <c r="E22" s="19">
        <v>1869.0</v>
      </c>
      <c r="F22" s="19">
        <v>6725.0</v>
      </c>
      <c r="G22" s="19">
        <v>2006.0</v>
      </c>
      <c r="H22" s="19">
        <v>6933.0</v>
      </c>
      <c r="I22" s="19">
        <v>2028.0</v>
      </c>
      <c r="J22" s="19">
        <v>6931.0</v>
      </c>
      <c r="K22" s="19">
        <v>2117.0</v>
      </c>
      <c r="L22" s="19">
        <v>6999.0</v>
      </c>
      <c r="M22" s="19">
        <v>2175.0</v>
      </c>
      <c r="N22" s="19">
        <v>7040.0</v>
      </c>
      <c r="O22" s="19">
        <v>2151.0</v>
      </c>
      <c r="P22" s="19">
        <v>6987.0</v>
      </c>
      <c r="Q22" s="19">
        <v>2152.0</v>
      </c>
      <c r="R22" s="19">
        <v>7155.0</v>
      </c>
      <c r="S22" s="19">
        <v>2319.0</v>
      </c>
      <c r="T22" s="21">
        <v>7202.0</v>
      </c>
      <c r="U22" s="42">
        <v>2342.0</v>
      </c>
      <c r="V22" s="26">
        <v>7.258</v>
      </c>
      <c r="W22" s="24">
        <v>2353.0</v>
      </c>
      <c r="X22" s="24">
        <v>7252.0</v>
      </c>
      <c r="Y22" s="1"/>
      <c r="Z22" s="1"/>
    </row>
    <row r="23" ht="15.75" customHeight="1">
      <c r="A23" s="19">
        <v>10.0</v>
      </c>
      <c r="B23" s="25" t="s">
        <v>27</v>
      </c>
      <c r="C23" s="19">
        <v>1642.0</v>
      </c>
      <c r="D23" s="19">
        <v>5691.0</v>
      </c>
      <c r="E23" s="19">
        <v>1704.0</v>
      </c>
      <c r="F23" s="19">
        <v>5707.0</v>
      </c>
      <c r="G23" s="19">
        <v>1710.0</v>
      </c>
      <c r="H23" s="19">
        <v>5803.0</v>
      </c>
      <c r="I23" s="19">
        <v>1714.0</v>
      </c>
      <c r="J23" s="19">
        <v>5627.0</v>
      </c>
      <c r="K23" s="19">
        <v>1748.0</v>
      </c>
      <c r="L23" s="19">
        <v>5595.0</v>
      </c>
      <c r="M23" s="19">
        <v>1777.0</v>
      </c>
      <c r="N23" s="19">
        <v>5617.0</v>
      </c>
      <c r="O23" s="19">
        <v>1757.0</v>
      </c>
      <c r="P23" s="19">
        <v>5576.0</v>
      </c>
      <c r="Q23" s="19">
        <v>1757.0</v>
      </c>
      <c r="R23" s="19">
        <v>5680.0</v>
      </c>
      <c r="S23" s="19">
        <v>1952.0</v>
      </c>
      <c r="T23" s="21">
        <v>5666.0</v>
      </c>
      <c r="U23" s="42">
        <v>1987.0</v>
      </c>
      <c r="V23" s="26">
        <v>5.631</v>
      </c>
      <c r="W23" s="24">
        <v>1974.0</v>
      </c>
      <c r="X23" s="24">
        <v>5588.0</v>
      </c>
      <c r="Y23" s="1"/>
      <c r="Z23" s="1"/>
    </row>
    <row r="24" ht="15.75" customHeight="1">
      <c r="A24" s="19">
        <v>11.0</v>
      </c>
      <c r="B24" s="25" t="s">
        <v>28</v>
      </c>
      <c r="C24" s="19">
        <v>1229.0</v>
      </c>
      <c r="D24" s="19">
        <v>4555.0</v>
      </c>
      <c r="E24" s="19">
        <v>1282.0</v>
      </c>
      <c r="F24" s="19">
        <v>4569.0</v>
      </c>
      <c r="G24" s="19">
        <v>1305.0</v>
      </c>
      <c r="H24" s="19">
        <v>4561.0</v>
      </c>
      <c r="I24" s="19">
        <v>1326.0</v>
      </c>
      <c r="J24" s="19">
        <v>4492.0</v>
      </c>
      <c r="K24" s="19">
        <v>1383.0</v>
      </c>
      <c r="L24" s="19">
        <v>4578.0</v>
      </c>
      <c r="M24" s="19">
        <v>1389.0</v>
      </c>
      <c r="N24" s="19">
        <v>4602.0</v>
      </c>
      <c r="O24" s="19">
        <v>1373.0</v>
      </c>
      <c r="P24" s="19">
        <v>4568.0</v>
      </c>
      <c r="Q24" s="19">
        <v>1374.0</v>
      </c>
      <c r="R24" s="19">
        <v>4633.0</v>
      </c>
      <c r="S24" s="19">
        <v>1484.0</v>
      </c>
      <c r="T24" s="21">
        <v>4661.0</v>
      </c>
      <c r="U24" s="22">
        <v>1523.0</v>
      </c>
      <c r="V24" s="22">
        <v>4674.0</v>
      </c>
      <c r="W24" s="24">
        <v>1543.0</v>
      </c>
      <c r="X24" s="24">
        <v>4679.0</v>
      </c>
      <c r="Y24" s="1"/>
      <c r="Z24" s="1"/>
    </row>
    <row r="25" ht="15.75" customHeight="1">
      <c r="A25" s="28">
        <v>12.0</v>
      </c>
      <c r="B25" s="5" t="s">
        <v>29</v>
      </c>
      <c r="C25" s="28">
        <v>1006.0</v>
      </c>
      <c r="D25" s="28">
        <v>3071.0</v>
      </c>
      <c r="E25" s="28">
        <v>1025.0</v>
      </c>
      <c r="F25" s="28">
        <v>3044.0</v>
      </c>
      <c r="G25" s="28">
        <v>1014.0</v>
      </c>
      <c r="H25" s="28">
        <v>2867.0</v>
      </c>
      <c r="I25" s="28">
        <v>1023.0</v>
      </c>
      <c r="J25" s="28">
        <v>2874.0</v>
      </c>
      <c r="K25" s="28">
        <v>1041.0</v>
      </c>
      <c r="L25" s="28">
        <v>2856.0</v>
      </c>
      <c r="M25" s="28">
        <v>1044.0</v>
      </c>
      <c r="N25" s="28">
        <v>2824.0</v>
      </c>
      <c r="O25" s="28">
        <v>1032.0</v>
      </c>
      <c r="P25" s="28">
        <v>2804.0</v>
      </c>
      <c r="Q25" s="28">
        <v>1031.0</v>
      </c>
      <c r="R25" s="28">
        <v>2752.0</v>
      </c>
      <c r="S25" s="28">
        <v>1041.0</v>
      </c>
      <c r="T25" s="29">
        <v>2712.0</v>
      </c>
      <c r="U25" s="12">
        <v>1037.0</v>
      </c>
      <c r="V25" s="30">
        <v>2685.0</v>
      </c>
      <c r="W25" s="31">
        <v>1026.0</v>
      </c>
      <c r="X25" s="32">
        <v>2670.0</v>
      </c>
      <c r="Y25" s="1"/>
      <c r="Z25" s="1"/>
    </row>
    <row r="26" ht="15.75" customHeight="1">
      <c r="A26" s="47" t="s">
        <v>30</v>
      </c>
      <c r="B26" s="48" t="s">
        <v>31</v>
      </c>
      <c r="C26" s="49">
        <f t="shared" ref="C26:T26" si="2">SUM(C14:C25)</f>
        <v>22241</v>
      </c>
      <c r="D26" s="49">
        <f t="shared" si="2"/>
        <v>81061</v>
      </c>
      <c r="E26" s="49">
        <f t="shared" si="2"/>
        <v>23260</v>
      </c>
      <c r="F26" s="49">
        <f t="shared" si="2"/>
        <v>81157</v>
      </c>
      <c r="G26" s="49">
        <f t="shared" si="2"/>
        <v>24132</v>
      </c>
      <c r="H26" s="49">
        <f t="shared" si="2"/>
        <v>81893</v>
      </c>
      <c r="I26" s="49">
        <f t="shared" si="2"/>
        <v>24228</v>
      </c>
      <c r="J26" s="49">
        <f t="shared" si="2"/>
        <v>81867</v>
      </c>
      <c r="K26" s="49">
        <f t="shared" si="2"/>
        <v>25184</v>
      </c>
      <c r="L26" s="49">
        <f t="shared" si="2"/>
        <v>82519</v>
      </c>
      <c r="M26" s="49">
        <f t="shared" si="2"/>
        <v>25329</v>
      </c>
      <c r="N26" s="49">
        <f t="shared" si="2"/>
        <v>82612</v>
      </c>
      <c r="O26" s="49">
        <f t="shared" si="2"/>
        <v>25051</v>
      </c>
      <c r="P26" s="49">
        <f t="shared" si="2"/>
        <v>81996</v>
      </c>
      <c r="Q26" s="49">
        <f t="shared" si="2"/>
        <v>25062</v>
      </c>
      <c r="R26" s="49">
        <f t="shared" si="2"/>
        <v>83053</v>
      </c>
      <c r="S26" s="49">
        <f t="shared" si="2"/>
        <v>26579</v>
      </c>
      <c r="T26" s="49">
        <f t="shared" si="2"/>
        <v>83267</v>
      </c>
      <c r="U26" s="50">
        <v>26940.0</v>
      </c>
      <c r="V26" s="51">
        <v>83520.0</v>
      </c>
      <c r="W26" s="52">
        <v>27030.0</v>
      </c>
      <c r="X26" s="52">
        <v>83572.0</v>
      </c>
      <c r="Y26" s="1"/>
      <c r="Z26" s="1"/>
    </row>
    <row r="27" ht="22.5" customHeight="1">
      <c r="A27" s="53" t="s">
        <v>32</v>
      </c>
      <c r="B27" s="54" t="s">
        <v>33</v>
      </c>
      <c r="C27" s="55">
        <f t="shared" ref="C27:T27" si="3">C26+C13</f>
        <v>60041</v>
      </c>
      <c r="D27" s="55">
        <f t="shared" si="3"/>
        <v>208581</v>
      </c>
      <c r="E27" s="55">
        <f t="shared" si="3"/>
        <v>64455</v>
      </c>
      <c r="F27" s="55">
        <f t="shared" si="3"/>
        <v>209690</v>
      </c>
      <c r="G27" s="55">
        <f t="shared" si="3"/>
        <v>66359</v>
      </c>
      <c r="H27" s="55">
        <f t="shared" si="3"/>
        <v>211480</v>
      </c>
      <c r="I27" s="55">
        <f t="shared" si="3"/>
        <v>66770</v>
      </c>
      <c r="J27" s="55">
        <f t="shared" si="3"/>
        <v>211769</v>
      </c>
      <c r="K27" s="55">
        <f t="shared" si="3"/>
        <v>69255</v>
      </c>
      <c r="L27" s="55">
        <f t="shared" si="3"/>
        <v>213864</v>
      </c>
      <c r="M27" s="55">
        <f t="shared" si="3"/>
        <v>70194</v>
      </c>
      <c r="N27" s="55">
        <f t="shared" si="3"/>
        <v>214361</v>
      </c>
      <c r="O27" s="55">
        <f t="shared" si="3"/>
        <v>69422</v>
      </c>
      <c r="P27" s="55">
        <f t="shared" si="3"/>
        <v>212711</v>
      </c>
      <c r="Q27" s="55">
        <f t="shared" si="3"/>
        <v>69445</v>
      </c>
      <c r="R27" s="55">
        <f t="shared" si="3"/>
        <v>215886</v>
      </c>
      <c r="S27" s="55">
        <f t="shared" si="3"/>
        <v>73025</v>
      </c>
      <c r="T27" s="55">
        <f t="shared" si="3"/>
        <v>216904</v>
      </c>
      <c r="U27" s="56">
        <v>73894.0</v>
      </c>
      <c r="V27" s="57">
        <v>217578.0</v>
      </c>
      <c r="W27" s="52">
        <v>74357.0</v>
      </c>
      <c r="X27" s="52">
        <v>218194.0</v>
      </c>
      <c r="Y27" s="1"/>
      <c r="Z27" s="1"/>
    </row>
    <row r="28" ht="15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5.75" customHeight="1">
      <c r="A29" s="3"/>
      <c r="B29" s="58" t="s">
        <v>34</v>
      </c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59"/>
      <c r="R29" s="59"/>
      <c r="S29" s="59"/>
      <c r="T29" s="3"/>
      <c r="U29" s="3"/>
      <c r="V29" s="3"/>
      <c r="W29" s="3"/>
      <c r="X29" s="3"/>
      <c r="Y29" s="1"/>
      <c r="Z29" s="1"/>
    </row>
    <row r="30" ht="15.75" customHeight="1">
      <c r="A30" s="2"/>
      <c r="B30" s="59"/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59"/>
      <c r="P30" s="59"/>
      <c r="Q30" s="59"/>
      <c r="R30" s="59"/>
      <c r="S30" s="59"/>
      <c r="T30" s="3"/>
      <c r="U30" s="3"/>
      <c r="V30" s="3"/>
      <c r="W30" s="3"/>
      <c r="X30" s="3"/>
      <c r="Y30" s="1"/>
      <c r="Z30" s="1"/>
    </row>
    <row r="31" ht="15.75" customHeight="1">
      <c r="A31" s="60" t="s">
        <v>35</v>
      </c>
      <c r="B31" s="61"/>
      <c r="C31" s="61"/>
      <c r="D31" s="61"/>
      <c r="E31" s="7"/>
      <c r="F31" s="62"/>
      <c r="G31" s="62"/>
      <c r="H31" s="62"/>
      <c r="I31" s="62"/>
      <c r="J31" s="62"/>
      <c r="K31" s="62"/>
      <c r="L31" s="62"/>
      <c r="M31" s="62"/>
      <c r="N31" s="62"/>
      <c r="O31" s="62"/>
      <c r="P31" s="62"/>
      <c r="Q31" s="62"/>
      <c r="R31" s="62"/>
      <c r="S31" s="62"/>
      <c r="T31" s="3"/>
      <c r="U31" s="3"/>
      <c r="V31" s="3"/>
      <c r="W31" s="3"/>
      <c r="X31" s="3"/>
      <c r="Y31" s="1"/>
      <c r="Z31" s="1"/>
    </row>
    <row r="32" ht="15.75" customHeight="1">
      <c r="A32" s="63" t="s">
        <v>36</v>
      </c>
      <c r="B32" s="64" t="s">
        <v>37</v>
      </c>
      <c r="C32" s="64" t="s">
        <v>38</v>
      </c>
      <c r="D32" s="64" t="s">
        <v>39</v>
      </c>
      <c r="E32" s="64" t="s">
        <v>40</v>
      </c>
      <c r="F32" s="65"/>
      <c r="G32" s="65"/>
      <c r="H32" s="65"/>
      <c r="I32" s="65"/>
      <c r="J32" s="65"/>
      <c r="K32" s="65"/>
      <c r="L32" s="65"/>
      <c r="M32" s="65"/>
      <c r="N32" s="65"/>
      <c r="O32" s="65"/>
      <c r="P32" s="65"/>
      <c r="Q32" s="65"/>
      <c r="R32" s="65"/>
      <c r="S32" s="65"/>
      <c r="T32" s="65"/>
      <c r="U32" s="65"/>
      <c r="V32" s="65"/>
      <c r="W32" s="65"/>
      <c r="X32" s="65"/>
      <c r="Y32" s="66"/>
      <c r="Z32" s="66"/>
    </row>
    <row r="33" ht="15.75" customHeight="1">
      <c r="A33" s="67">
        <v>1.0</v>
      </c>
      <c r="B33" s="68" t="s">
        <v>41</v>
      </c>
      <c r="C33" s="64">
        <v>23850.0</v>
      </c>
      <c r="D33" s="64">
        <v>12002.0</v>
      </c>
      <c r="E33" s="64">
        <v>11848.0</v>
      </c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1"/>
      <c r="Z33" s="1"/>
    </row>
    <row r="34" ht="15.75" customHeight="1">
      <c r="A34" s="67">
        <v>2.0</v>
      </c>
      <c r="B34" s="68" t="s">
        <v>42</v>
      </c>
      <c r="C34" s="64">
        <v>23439.0</v>
      </c>
      <c r="D34" s="64">
        <v>11881.0</v>
      </c>
      <c r="E34" s="64">
        <v>11558.0</v>
      </c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1"/>
      <c r="Z34" s="1"/>
    </row>
    <row r="35" ht="15.75" customHeight="1">
      <c r="A35" s="67">
        <v>3.0</v>
      </c>
      <c r="B35" s="68" t="s">
        <v>43</v>
      </c>
      <c r="C35" s="64">
        <v>29012.0</v>
      </c>
      <c r="D35" s="64">
        <v>14467.0</v>
      </c>
      <c r="E35" s="64">
        <v>14545.0</v>
      </c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1"/>
      <c r="Z35" s="1"/>
    </row>
    <row r="36" ht="15.75" customHeight="1">
      <c r="A36" s="67">
        <v>4.0</v>
      </c>
      <c r="B36" s="68" t="s">
        <v>44</v>
      </c>
      <c r="C36" s="64">
        <v>22368.0</v>
      </c>
      <c r="D36" s="64">
        <v>11306.0</v>
      </c>
      <c r="E36" s="64">
        <v>11062.0</v>
      </c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1"/>
      <c r="Z36" s="1"/>
    </row>
    <row r="37" ht="15.75" customHeight="1">
      <c r="A37" s="67">
        <v>5.0</v>
      </c>
      <c r="B37" s="68" t="s">
        <v>45</v>
      </c>
      <c r="C37" s="64">
        <v>36137.0</v>
      </c>
      <c r="D37" s="64">
        <v>17832.0</v>
      </c>
      <c r="E37" s="64">
        <v>18305.0</v>
      </c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1"/>
      <c r="Z37" s="1"/>
    </row>
    <row r="38" ht="15.75" customHeight="1">
      <c r="A38" s="69"/>
      <c r="B38" s="70" t="s">
        <v>46</v>
      </c>
      <c r="C38" s="71">
        <v>134806.0</v>
      </c>
      <c r="D38" s="71">
        <v>67488.0</v>
      </c>
      <c r="E38" s="71">
        <v>67318.0</v>
      </c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1"/>
      <c r="Z38" s="1"/>
    </row>
    <row r="39" ht="15.75" customHeight="1">
      <c r="A39" s="67">
        <v>1.0</v>
      </c>
      <c r="B39" s="68" t="s">
        <v>47</v>
      </c>
      <c r="C39" s="64">
        <v>9624.0</v>
      </c>
      <c r="D39" s="64">
        <v>4591.0</v>
      </c>
      <c r="E39" s="64">
        <v>5033.0</v>
      </c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1"/>
      <c r="Z39" s="1"/>
    </row>
    <row r="40" ht="15.75" customHeight="1">
      <c r="A40" s="67">
        <v>2.0</v>
      </c>
      <c r="B40" s="68" t="s">
        <v>48</v>
      </c>
      <c r="C40" s="64">
        <v>16222.0</v>
      </c>
      <c r="D40" s="64">
        <v>7775.0</v>
      </c>
      <c r="E40" s="64">
        <v>8447.0</v>
      </c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1"/>
      <c r="Z40" s="1"/>
    </row>
    <row r="41" ht="15.75" customHeight="1">
      <c r="A41" s="67">
        <v>3.0</v>
      </c>
      <c r="B41" s="68" t="s">
        <v>29</v>
      </c>
      <c r="C41" s="64">
        <v>2657.0</v>
      </c>
      <c r="D41" s="64">
        <v>1273.0</v>
      </c>
      <c r="E41" s="64">
        <v>1384.0</v>
      </c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1"/>
      <c r="Z41" s="1"/>
    </row>
    <row r="42" ht="15.75" customHeight="1">
      <c r="A42" s="67">
        <v>4.0</v>
      </c>
      <c r="B42" s="68" t="s">
        <v>49</v>
      </c>
      <c r="C42" s="64">
        <v>7252.0</v>
      </c>
      <c r="D42" s="64">
        <v>3417.0</v>
      </c>
      <c r="E42" s="64">
        <v>3835.0</v>
      </c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1"/>
      <c r="Z42" s="1"/>
    </row>
    <row r="43" ht="15.75" customHeight="1">
      <c r="A43" s="67">
        <v>5.0</v>
      </c>
      <c r="B43" s="68" t="s">
        <v>50</v>
      </c>
      <c r="C43" s="64">
        <v>5586.0</v>
      </c>
      <c r="D43" s="64">
        <v>2658.0</v>
      </c>
      <c r="E43" s="64">
        <v>2928.0</v>
      </c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1"/>
      <c r="Z43" s="1"/>
    </row>
    <row r="44" ht="15.75" customHeight="1">
      <c r="A44" s="67">
        <v>6.0</v>
      </c>
      <c r="B44" s="68" t="s">
        <v>51</v>
      </c>
      <c r="C44" s="64">
        <v>11997.0</v>
      </c>
      <c r="D44" s="64">
        <v>5869.0</v>
      </c>
      <c r="E44" s="64">
        <v>6128.0</v>
      </c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1"/>
      <c r="Z44" s="1"/>
    </row>
    <row r="45" ht="15.75" customHeight="1">
      <c r="A45" s="67">
        <v>7.0</v>
      </c>
      <c r="B45" s="68" t="s">
        <v>23</v>
      </c>
      <c r="C45" s="64">
        <v>11256.0</v>
      </c>
      <c r="D45" s="64">
        <v>5411.0</v>
      </c>
      <c r="E45" s="64">
        <v>5845.0</v>
      </c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1"/>
      <c r="Z45" s="1"/>
    </row>
    <row r="46" ht="15.75" customHeight="1">
      <c r="A46" s="67">
        <v>8.0</v>
      </c>
      <c r="B46" s="68" t="s">
        <v>25</v>
      </c>
      <c r="C46" s="64">
        <v>8419.0</v>
      </c>
      <c r="D46" s="64">
        <v>4058.0</v>
      </c>
      <c r="E46" s="64">
        <v>4361.0</v>
      </c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1"/>
      <c r="Z46" s="1"/>
    </row>
    <row r="47" ht="15.75" customHeight="1">
      <c r="A47" s="67">
        <v>9.0</v>
      </c>
      <c r="B47" s="68" t="s">
        <v>52</v>
      </c>
      <c r="C47" s="64">
        <v>4688.0</v>
      </c>
      <c r="D47" s="64">
        <v>2264.0</v>
      </c>
      <c r="E47" s="64">
        <v>2424.0</v>
      </c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1"/>
      <c r="Z47" s="1"/>
    </row>
    <row r="48" ht="15.75" customHeight="1">
      <c r="A48" s="67">
        <v>10.0</v>
      </c>
      <c r="B48" s="68" t="s">
        <v>53</v>
      </c>
      <c r="C48" s="64">
        <v>5927.0</v>
      </c>
      <c r="D48" s="64">
        <v>2779.0</v>
      </c>
      <c r="E48" s="64">
        <v>3148.0</v>
      </c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1"/>
      <c r="Z48" s="1"/>
    </row>
    <row r="49" ht="15.75" customHeight="1">
      <c r="A49" s="69"/>
      <c r="B49" s="70" t="s">
        <v>54</v>
      </c>
      <c r="C49" s="71">
        <v>83628.0</v>
      </c>
      <c r="D49" s="71">
        <v>40095.0</v>
      </c>
      <c r="E49" s="71">
        <v>43533.0</v>
      </c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1"/>
      <c r="Z49" s="1"/>
    </row>
    <row r="50" ht="15.75" customHeight="1">
      <c r="A50" s="69"/>
      <c r="B50" s="72" t="s">
        <v>55</v>
      </c>
      <c r="C50" s="73">
        <v>218434.0</v>
      </c>
      <c r="D50" s="73">
        <v>107583.0</v>
      </c>
      <c r="E50" s="73">
        <v>110851.0</v>
      </c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1"/>
      <c r="Z50" s="1"/>
    </row>
    <row r="51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5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5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5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5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37">
    <mergeCell ref="C4:D4"/>
    <mergeCell ref="C5:C6"/>
    <mergeCell ref="D5:D6"/>
    <mergeCell ref="B29:D29"/>
    <mergeCell ref="A31:E31"/>
    <mergeCell ref="Q5:Q6"/>
    <mergeCell ref="R5:R6"/>
    <mergeCell ref="A2:R2"/>
    <mergeCell ref="A4:A6"/>
    <mergeCell ref="E4:F4"/>
    <mergeCell ref="G4:H4"/>
    <mergeCell ref="I4:J4"/>
    <mergeCell ref="K4:L4"/>
    <mergeCell ref="Q4:R4"/>
    <mergeCell ref="M4:N4"/>
    <mergeCell ref="O4:P4"/>
    <mergeCell ref="S4:T4"/>
    <mergeCell ref="U4:V4"/>
    <mergeCell ref="W4:X4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S5:S6"/>
    <mergeCell ref="T5:T6"/>
    <mergeCell ref="U5:U6"/>
    <mergeCell ref="V5:V6"/>
    <mergeCell ref="W5:W6"/>
    <mergeCell ref="X5:X6"/>
  </mergeCells>
  <printOptions/>
  <pageMargins bottom="0.75" footer="0.0" header="0.0" left="0.25" right="0.25" top="0.75"/>
  <pageSetup paperSize="9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2024-02-05T08:56:17Z</dcterms:created>
  <dc:creator>User</dc:creator>
</cp:coreProperties>
</file>